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bialystok-my.sharepoint.com/personal/agnieszka_sokolowska_edu_bialystok_pl/Documents/Pulpit/"/>
    </mc:Choice>
  </mc:AlternateContent>
  <xr:revisionPtr revIDLastSave="0" documentId="8_{29206C76-2424-44A5-A422-F03C65309D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05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4" i="7" l="1"/>
  <c r="E8" i="7"/>
  <c r="C7" i="7"/>
  <c r="C6" i="7"/>
  <c r="C5" i="7"/>
  <c r="C4" i="7"/>
</calcChain>
</file>

<file path=xl/sharedStrings.xml><?xml version="1.0" encoding="utf-8"?>
<sst xmlns="http://schemas.openxmlformats.org/spreadsheetml/2006/main" count="48" uniqueCount="47">
  <si>
    <t>Nazwa i adres jednostki sprawozdawczej</t>
  </si>
  <si>
    <t xml:space="preserve"> </t>
  </si>
  <si>
    <t>Numer indentyfikacyjny REGON</t>
  </si>
  <si>
    <t/>
  </si>
  <si>
    <t>Adresat</t>
  </si>
  <si>
    <t>HiddenColumnMark</t>
  </si>
  <si>
    <t>31.12.2024</t>
  </si>
  <si>
    <t>Stan na koniec roku poprzedniego</t>
  </si>
  <si>
    <t>Stan na koniec roku bieżącego</t>
  </si>
  <si>
    <t>Informacje uzupełniające istotne dla oceny rzetelności i przejrzystości sytuacji finansowej:</t>
  </si>
  <si>
    <t>.............................................
Główny księgowy</t>
  </si>
  <si>
    <t>2025.03.07</t>
  </si>
  <si>
    <t>..................................................................
 Kierownik jednostki</t>
  </si>
  <si>
    <t>Jednostka: sp05</t>
  </si>
  <si>
    <t>Szkoła Podstawowa Nr 5 im. Władysława Broniewskiego w Białymstoku</t>
  </si>
  <si>
    <t>Miasto Białystok</t>
  </si>
  <si>
    <t>ul. Kamienna 15</t>
  </si>
  <si>
    <t>15-021 Białystok</t>
  </si>
  <si>
    <t>000735256</t>
  </si>
  <si>
    <t>I. Fundusz jednostki na początek okresu (BO)</t>
  </si>
  <si>
    <t>1. Zwiększenia funduszu (z tytułu)</t>
  </si>
  <si>
    <t>1.1. Zysk bilansowy za rok ubiegły</t>
  </si>
  <si>
    <t>1.2. Zrealizowane wydatki budżetowe</t>
  </si>
  <si>
    <t>1.3. Zrealizowane płatności ze środków europejskich</t>
  </si>
  <si>
    <t>1.4. Środki na inwestycje</t>
  </si>
  <si>
    <t>1.5. Aktualizacja wyceny środków trwałych</t>
  </si>
  <si>
    <t>1.6. Nieodpłatnie otrzymane środki trwałe i środki trwałe w budowie oraz wartości niematerialne i prawne</t>
  </si>
  <si>
    <t>1.7. Aktywa przejęte od zlikwidowanych lub połączonych jednostek</t>
  </si>
  <si>
    <t>1.8. Aktywa otrzymane w ramach centralnego zaopatrzenia</t>
  </si>
  <si>
    <t>1.9. Pozostałe odpisy z wyniku finansowego za rok bieżący</t>
  </si>
  <si>
    <t>1.10. Inne zwiększenia</t>
  </si>
  <si>
    <t>2. Zmniejszenia funduszu jednostki (z tytułu)</t>
  </si>
  <si>
    <t>2.1. Strata za rok ubiegły</t>
  </si>
  <si>
    <t>2.2. Zrealizowane dochody budżetowe</t>
  </si>
  <si>
    <t>2.3. Rozliczenie wyniku finansowego i środków obrotowych za rok ubiegły</t>
  </si>
  <si>
    <t>2.4. Dotacje i środki na inwestycje</t>
  </si>
  <si>
    <t>2.5. Aktualizacja środków trwałych</t>
  </si>
  <si>
    <t>2.6. Wartość sprzedanych i nieodpłatnie przekazanych środków trwałych i środków trwałych w budowie oraz wartości niematerialnych i prawnych</t>
  </si>
  <si>
    <t>2.7. Pasywa przejęte od zlikwidowanych lub połączonych jednostek</t>
  </si>
  <si>
    <t>2.8. Aktywa przekazane w ramach centralnego zaopatrzenia</t>
  </si>
  <si>
    <t>2.9. Inne zmniejszenia</t>
  </si>
  <si>
    <t>II. Fundusz jednostki na koniec okresu (BZ)</t>
  </si>
  <si>
    <t>III. Wynik finansowy netto za rok bieżący (+,-)</t>
  </si>
  <si>
    <t>1. Zysk netto (+)</t>
  </si>
  <si>
    <t>2. Strata netto (-)</t>
  </si>
  <si>
    <t>3. Nadwyżka środków obrotowych</t>
  </si>
  <si>
    <t>IV. Fundusz (II+,-III)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</si>
</sst>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5" fillId="2" borderId="14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0" xfId="0" applyFont="1"/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4" fontId="5" fillId="2" borderId="0" xfId="0" applyNumberFormat="1" applyFont="1" applyFill="1" applyAlignment="1">
      <alignment horizontal="right" vertical="center" wrapText="1"/>
    </xf>
    <xf numFmtId="4" fontId="5" fillId="4" borderId="0" xfId="0" applyNumberFormat="1" applyFont="1" applyFill="1" applyAlignment="1">
      <alignment horizontal="right" vertical="center" wrapText="1"/>
    </xf>
    <xf numFmtId="0" fontId="5" fillId="4" borderId="0" xfId="0" applyFont="1" applyFill="1" applyAlignment="1">
      <alignment horizontal="left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0" fillId="0" borderId="2" xfId="0" applyBorder="1" applyAlignment="1">
      <alignment shrinkToFit="1"/>
    </xf>
    <xf numFmtId="4" fontId="5" fillId="2" borderId="1" xfId="0" applyNumberFormat="1" applyFont="1" applyFill="1" applyBorder="1" applyAlignment="1">
      <alignment horizontal="right" vertical="center" shrinkToFit="1"/>
    </xf>
    <xf numFmtId="0" fontId="0" fillId="0" borderId="0" xfId="0" applyAlignment="1">
      <alignment shrinkToFit="1"/>
    </xf>
    <xf numFmtId="4" fontId="5" fillId="4" borderId="0" xfId="0" applyNumberFormat="1" applyFont="1" applyFill="1" applyAlignment="1">
      <alignment horizontal="right" vertical="center" shrinkToFit="1"/>
    </xf>
    <xf numFmtId="0" fontId="5" fillId="2" borderId="15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</cellXfs>
  <cellStyles count="1">
    <cellStyle name="Normalny" xfId="0" builtinId="0"/>
  </cellStyles>
  <dxfs count="6">
    <dxf>
      <font>
        <color theme="0"/>
      </font>
    </dxf>
    <dxf>
      <font>
        <color theme="0"/>
      </font>
    </dxf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ont>
        <color theme="0"/>
      </font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52E4D-87BA-4A72-9722-562014B39ABE}">
  <sheetPr>
    <pageSetUpPr fitToPage="1"/>
  </sheetPr>
  <dimension ref="A1:M67"/>
  <sheetViews>
    <sheetView showGridLines="0" tabSelected="1" workbookViewId="0">
      <selection activeCell="H27" sqref="H27"/>
    </sheetView>
  </sheetViews>
  <sheetFormatPr defaultColWidth="9.140625" defaultRowHeight="15" x14ac:dyDescent="0.25"/>
  <cols>
    <col min="1" max="1" width="11.28515625" customWidth="1"/>
    <col min="2" max="2" width="30" customWidth="1"/>
    <col min="3" max="3" width="19" customWidth="1"/>
    <col min="4" max="4" width="20.140625" customWidth="1"/>
    <col min="5" max="6" width="20.7109375" customWidth="1"/>
    <col min="7" max="7" width="9.140625" hidden="1" customWidth="1"/>
  </cols>
  <sheetData>
    <row r="1" spans="1:13" ht="15" customHeight="1" x14ac:dyDescent="0.25"/>
    <row r="2" spans="1:13" ht="15" customHeight="1" x14ac:dyDescent="0.25">
      <c r="A2" s="35" t="s">
        <v>13</v>
      </c>
      <c r="B2" s="35"/>
      <c r="C2" s="35"/>
      <c r="D2" s="35"/>
      <c r="E2" s="35"/>
      <c r="F2" s="35"/>
      <c r="G2" s="16" t="s">
        <v>5</v>
      </c>
      <c r="H2" s="15"/>
      <c r="I2" s="15"/>
      <c r="J2" s="15"/>
      <c r="K2" s="15"/>
      <c r="L2" s="15"/>
    </row>
    <row r="3" spans="1:13" ht="15.75" customHeight="1" x14ac:dyDescent="0.25">
      <c r="A3" s="36" t="s">
        <v>0</v>
      </c>
      <c r="B3" s="5"/>
      <c r="C3" s="40"/>
      <c r="D3" s="41"/>
      <c r="E3" s="36" t="s">
        <v>4</v>
      </c>
      <c r="F3" s="37"/>
      <c r="G3" s="15" t="b">
        <v>0</v>
      </c>
    </row>
    <row r="4" spans="1:13" ht="31.5" customHeight="1" x14ac:dyDescent="0.25">
      <c r="A4" s="8" t="s">
        <v>14</v>
      </c>
      <c r="B4" s="7"/>
      <c r="C4" s="42" t="str">
        <f>IF(G4,"Rachunek zysków i strat","Zestawienie zmian w funduszu jednostki")</f>
        <v>Zestawienie zmian w funduszu jednostki</v>
      </c>
      <c r="D4" s="43"/>
      <c r="E4" s="45" t="s">
        <v>15</v>
      </c>
      <c r="F4" s="46"/>
      <c r="G4" s="15" t="b">
        <v>0</v>
      </c>
      <c r="H4" s="15"/>
    </row>
    <row r="5" spans="1:13" ht="15" customHeight="1" x14ac:dyDescent="0.25">
      <c r="A5" s="8" t="s">
        <v>16</v>
      </c>
      <c r="B5" s="7"/>
      <c r="C5" s="44" t="str">
        <f>IF(G5,"sporządzony","sporządzone")</f>
        <v>sporządzone</v>
      </c>
      <c r="D5" s="43"/>
      <c r="E5" s="45"/>
      <c r="F5" s="46"/>
      <c r="G5" s="15" t="b">
        <v>0</v>
      </c>
    </row>
    <row r="6" spans="1:13" ht="15" customHeight="1" x14ac:dyDescent="0.25">
      <c r="A6" s="8" t="s">
        <v>17</v>
      </c>
      <c r="B6" s="7"/>
      <c r="C6" s="44" t="str">
        <f>CONCATENATE("na dzień ",G6)</f>
        <v>na dzień 31.12.2024</v>
      </c>
      <c r="D6" s="43"/>
      <c r="E6" s="45"/>
      <c r="F6" s="46"/>
      <c r="G6" s="15" t="s">
        <v>6</v>
      </c>
    </row>
    <row r="7" spans="1:13" ht="15" customHeight="1" x14ac:dyDescent="0.25">
      <c r="A7" s="12"/>
      <c r="B7" s="11"/>
      <c r="C7" s="44" t="str">
        <f>IF(G4,"Wariant porównawczy","")</f>
        <v/>
      </c>
      <c r="D7" s="43"/>
      <c r="E7" s="25" t="s">
        <v>1</v>
      </c>
      <c r="F7" s="26"/>
      <c r="G7" s="27">
        <v>2024</v>
      </c>
    </row>
    <row r="8" spans="1:13" ht="15" customHeight="1" x14ac:dyDescent="0.25">
      <c r="A8" s="6" t="s">
        <v>2</v>
      </c>
      <c r="B8" s="5"/>
      <c r="C8" s="44"/>
      <c r="D8" s="43"/>
      <c r="E8" s="38" t="str">
        <f>IF(G8&gt;=2018,"","wysłać bez pisma przewodniego")</f>
        <v/>
      </c>
      <c r="F8" s="39"/>
      <c r="G8" s="27">
        <v>2024</v>
      </c>
    </row>
    <row r="9" spans="1:13" ht="15" customHeight="1" x14ac:dyDescent="0.25">
      <c r="A9" s="12" t="s">
        <v>18</v>
      </c>
      <c r="B9" s="11"/>
      <c r="C9" s="33" t="s">
        <v>3</v>
      </c>
      <c r="D9" s="34"/>
      <c r="E9" s="10" t="s">
        <v>1</v>
      </c>
      <c r="F9" s="9"/>
    </row>
    <row r="10" spans="1:13" ht="15" customHeight="1" x14ac:dyDescent="0.25"/>
    <row r="11" spans="1:13" ht="25.5" customHeight="1" x14ac:dyDescent="0.25">
      <c r="A11" s="4"/>
      <c r="B11" s="3"/>
      <c r="C11" s="3"/>
      <c r="D11" s="3"/>
      <c r="E11" s="17" t="s">
        <v>7</v>
      </c>
      <c r="F11" s="19" t="s">
        <v>8</v>
      </c>
    </row>
    <row r="12" spans="1:13" ht="15" customHeight="1" x14ac:dyDescent="0.25">
      <c r="A12" s="2" t="s">
        <v>19</v>
      </c>
      <c r="B12" s="1"/>
      <c r="C12" s="1"/>
      <c r="D12" s="31"/>
      <c r="E12" s="28">
        <v>10444207.890000001</v>
      </c>
      <c r="F12" s="28">
        <v>10799944.9</v>
      </c>
      <c r="G12" s="15" t="b">
        <v>1</v>
      </c>
      <c r="H12" s="15"/>
      <c r="I12" s="15"/>
      <c r="J12" s="15"/>
      <c r="K12" s="15"/>
      <c r="L12" s="15"/>
      <c r="M12" s="15"/>
    </row>
    <row r="13" spans="1:13" ht="15" customHeight="1" x14ac:dyDescent="0.25">
      <c r="A13" s="2" t="s">
        <v>20</v>
      </c>
      <c r="B13" s="1"/>
      <c r="C13" s="1"/>
      <c r="D13" s="31"/>
      <c r="E13" s="28">
        <v>8803751.75</v>
      </c>
      <c r="F13" s="28">
        <v>10504228.74</v>
      </c>
      <c r="G13" s="15" t="b">
        <v>0</v>
      </c>
      <c r="H13" s="15"/>
      <c r="I13" s="15"/>
      <c r="J13" s="15"/>
      <c r="K13" s="15"/>
      <c r="L13" s="15"/>
      <c r="M13" s="15"/>
    </row>
    <row r="14" spans="1:13" ht="15" customHeight="1" x14ac:dyDescent="0.25">
      <c r="A14" s="2" t="s">
        <v>21</v>
      </c>
      <c r="B14" s="1"/>
      <c r="C14" s="1"/>
      <c r="D14" s="31"/>
      <c r="E14" s="28">
        <v>0</v>
      </c>
      <c r="F14" s="28">
        <v>0</v>
      </c>
      <c r="G14" s="15" t="b">
        <v>0</v>
      </c>
      <c r="H14" s="15"/>
      <c r="I14" s="15"/>
      <c r="J14" s="15"/>
      <c r="K14" s="15"/>
      <c r="L14" s="15"/>
      <c r="M14" s="15"/>
    </row>
    <row r="15" spans="1:13" ht="15" customHeight="1" x14ac:dyDescent="0.25">
      <c r="A15" s="2" t="s">
        <v>22</v>
      </c>
      <c r="B15" s="1"/>
      <c r="C15" s="1"/>
      <c r="D15" s="31"/>
      <c r="E15" s="28">
        <v>8480709.5099999998</v>
      </c>
      <c r="F15" s="28">
        <v>10350183.08</v>
      </c>
      <c r="G15" s="15" t="b">
        <v>0</v>
      </c>
      <c r="H15" s="15"/>
      <c r="I15" s="15"/>
      <c r="J15" s="15"/>
      <c r="K15" s="15"/>
      <c r="L15" s="15"/>
      <c r="M15" s="15"/>
    </row>
    <row r="16" spans="1:13" ht="15" customHeight="1" x14ac:dyDescent="0.25">
      <c r="A16" s="2" t="s">
        <v>23</v>
      </c>
      <c r="B16" s="1"/>
      <c r="C16" s="1"/>
      <c r="D16" s="31"/>
      <c r="E16" s="28">
        <v>0</v>
      </c>
      <c r="F16" s="28">
        <v>0</v>
      </c>
      <c r="G16" s="15" t="b">
        <v>0</v>
      </c>
      <c r="H16" s="15"/>
      <c r="I16" s="15"/>
      <c r="J16" s="15"/>
      <c r="K16" s="15"/>
      <c r="L16" s="15"/>
      <c r="M16" s="15"/>
    </row>
    <row r="17" spans="1:13" ht="15" customHeight="1" x14ac:dyDescent="0.25">
      <c r="A17" s="2" t="s">
        <v>24</v>
      </c>
      <c r="B17" s="1"/>
      <c r="C17" s="1"/>
      <c r="D17" s="31"/>
      <c r="E17" s="28">
        <v>0</v>
      </c>
      <c r="F17" s="28">
        <v>0</v>
      </c>
      <c r="G17" s="15" t="b">
        <v>0</v>
      </c>
      <c r="H17" s="15"/>
      <c r="I17" s="15"/>
      <c r="J17" s="15"/>
      <c r="K17" s="15"/>
      <c r="L17" s="15"/>
      <c r="M17" s="15"/>
    </row>
    <row r="18" spans="1:13" ht="15" customHeight="1" x14ac:dyDescent="0.25">
      <c r="A18" s="2" t="s">
        <v>25</v>
      </c>
      <c r="B18" s="1"/>
      <c r="C18" s="1"/>
      <c r="D18" s="31"/>
      <c r="E18" s="28">
        <v>0</v>
      </c>
      <c r="F18" s="28">
        <v>0</v>
      </c>
      <c r="G18" s="15" t="b">
        <v>0</v>
      </c>
      <c r="H18" s="15"/>
      <c r="I18" s="15"/>
      <c r="J18" s="15"/>
      <c r="K18" s="15"/>
      <c r="L18" s="15"/>
      <c r="M18" s="15"/>
    </row>
    <row r="19" spans="1:13" ht="24" customHeight="1" x14ac:dyDescent="0.25">
      <c r="A19" s="2" t="s">
        <v>26</v>
      </c>
      <c r="B19" s="1"/>
      <c r="C19" s="1"/>
      <c r="D19" s="31"/>
      <c r="E19" s="28">
        <v>323042.24</v>
      </c>
      <c r="F19" s="28">
        <v>154045.66</v>
      </c>
      <c r="G19" s="15" t="b">
        <v>0</v>
      </c>
      <c r="H19" s="15"/>
      <c r="I19" s="15"/>
      <c r="J19" s="15"/>
      <c r="K19" s="15"/>
      <c r="L19" s="15"/>
      <c r="M19" s="15"/>
    </row>
    <row r="20" spans="1:13" ht="15" customHeight="1" x14ac:dyDescent="0.25">
      <c r="A20" s="2" t="s">
        <v>27</v>
      </c>
      <c r="B20" s="1"/>
      <c r="C20" s="1"/>
      <c r="D20" s="31"/>
      <c r="E20" s="28">
        <v>0</v>
      </c>
      <c r="F20" s="28">
        <v>0</v>
      </c>
      <c r="G20" s="15" t="b">
        <v>0</v>
      </c>
      <c r="H20" s="15"/>
      <c r="I20" s="15"/>
      <c r="J20" s="15"/>
      <c r="K20" s="15"/>
      <c r="L20" s="15"/>
      <c r="M20" s="15"/>
    </row>
    <row r="21" spans="1:13" ht="15" customHeight="1" x14ac:dyDescent="0.25">
      <c r="A21" s="2" t="s">
        <v>28</v>
      </c>
      <c r="B21" s="1"/>
      <c r="C21" s="1"/>
      <c r="D21" s="31"/>
      <c r="E21" s="28">
        <v>0</v>
      </c>
      <c r="F21" s="28">
        <v>0</v>
      </c>
      <c r="G21" s="15" t="b">
        <v>0</v>
      </c>
      <c r="H21" s="15"/>
      <c r="I21" s="15"/>
      <c r="J21" s="15"/>
      <c r="K21" s="15"/>
      <c r="L21" s="15"/>
      <c r="M21" s="15"/>
    </row>
    <row r="22" spans="1:13" ht="15" customHeight="1" x14ac:dyDescent="0.25">
      <c r="A22" s="2" t="s">
        <v>29</v>
      </c>
      <c r="B22" s="1"/>
      <c r="C22" s="1"/>
      <c r="D22" s="31"/>
      <c r="E22" s="28">
        <v>0</v>
      </c>
      <c r="F22" s="28">
        <v>0</v>
      </c>
      <c r="G22" s="15" t="b">
        <v>0</v>
      </c>
      <c r="H22" s="15"/>
      <c r="I22" s="15"/>
      <c r="J22" s="15"/>
      <c r="K22" s="15"/>
      <c r="L22" s="15"/>
      <c r="M22" s="15"/>
    </row>
    <row r="23" spans="1:13" ht="15" customHeight="1" x14ac:dyDescent="0.25">
      <c r="A23" s="2" t="s">
        <v>30</v>
      </c>
      <c r="B23" s="1"/>
      <c r="C23" s="1"/>
      <c r="D23" s="31"/>
      <c r="E23" s="28">
        <v>0</v>
      </c>
      <c r="F23" s="28">
        <v>0</v>
      </c>
      <c r="G23" s="15" t="b">
        <v>0</v>
      </c>
      <c r="H23" s="15"/>
      <c r="I23" s="15"/>
      <c r="J23" s="15"/>
      <c r="K23" s="15"/>
      <c r="L23" s="15"/>
      <c r="M23" s="15"/>
    </row>
    <row r="24" spans="1:13" ht="15" customHeight="1" x14ac:dyDescent="0.25">
      <c r="A24" s="2" t="s">
        <v>31</v>
      </c>
      <c r="B24" s="1"/>
      <c r="C24" s="1"/>
      <c r="D24" s="31"/>
      <c r="E24" s="28">
        <v>8448014.7400000002</v>
      </c>
      <c r="F24" s="28">
        <v>8629391.6500000004</v>
      </c>
      <c r="G24" s="15" t="b">
        <v>0</v>
      </c>
      <c r="H24" s="15"/>
      <c r="I24" s="15"/>
      <c r="J24" s="15"/>
      <c r="K24" s="15"/>
      <c r="L24" s="15"/>
      <c r="M24" s="15"/>
    </row>
    <row r="25" spans="1:13" ht="15" customHeight="1" x14ac:dyDescent="0.25">
      <c r="A25" s="2" t="s">
        <v>32</v>
      </c>
      <c r="B25" s="1"/>
      <c r="C25" s="1"/>
      <c r="D25" s="31"/>
      <c r="E25" s="28">
        <v>8438583.25</v>
      </c>
      <c r="F25" s="28">
        <v>8621681.3499999996</v>
      </c>
      <c r="G25" s="15" t="b">
        <v>0</v>
      </c>
      <c r="H25" s="15"/>
      <c r="I25" s="15"/>
      <c r="J25" s="15"/>
      <c r="K25" s="15"/>
      <c r="L25" s="15"/>
      <c r="M25" s="15"/>
    </row>
    <row r="26" spans="1:13" ht="15" customHeight="1" x14ac:dyDescent="0.25">
      <c r="A26" s="2" t="s">
        <v>33</v>
      </c>
      <c r="B26" s="1"/>
      <c r="C26" s="1"/>
      <c r="D26" s="31"/>
      <c r="E26" s="28">
        <v>9431.49</v>
      </c>
      <c r="F26" s="28">
        <v>7710.3</v>
      </c>
      <c r="G26" s="15" t="b">
        <v>0</v>
      </c>
      <c r="H26" s="15"/>
      <c r="I26" s="15"/>
      <c r="J26" s="15"/>
      <c r="K26" s="15"/>
      <c r="L26" s="15"/>
      <c r="M26" s="15"/>
    </row>
    <row r="27" spans="1:13" ht="15" customHeight="1" x14ac:dyDescent="0.25">
      <c r="A27" s="2" t="s">
        <v>34</v>
      </c>
      <c r="B27" s="1"/>
      <c r="C27" s="1"/>
      <c r="D27" s="31"/>
      <c r="E27" s="28">
        <v>0</v>
      </c>
      <c r="F27" s="28">
        <v>0</v>
      </c>
      <c r="G27" s="15" t="b">
        <v>0</v>
      </c>
      <c r="H27" s="15"/>
      <c r="I27" s="15"/>
      <c r="J27" s="15"/>
      <c r="K27" s="15"/>
      <c r="L27" s="15"/>
      <c r="M27" s="15"/>
    </row>
    <row r="28" spans="1:13" ht="15" customHeight="1" x14ac:dyDescent="0.25">
      <c r="A28" s="2" t="s">
        <v>35</v>
      </c>
      <c r="B28" s="1"/>
      <c r="C28" s="1"/>
      <c r="D28" s="31"/>
      <c r="E28" s="28">
        <v>0</v>
      </c>
      <c r="F28" s="28">
        <v>0</v>
      </c>
      <c r="G28" s="15" t="b">
        <v>0</v>
      </c>
      <c r="H28" s="15"/>
      <c r="I28" s="15"/>
      <c r="J28" s="15"/>
      <c r="K28" s="15"/>
      <c r="L28" s="15"/>
      <c r="M28" s="15"/>
    </row>
    <row r="29" spans="1:13" ht="15" customHeight="1" x14ac:dyDescent="0.25">
      <c r="A29" s="2" t="s">
        <v>36</v>
      </c>
      <c r="B29" s="1"/>
      <c r="C29" s="1"/>
      <c r="D29" s="31"/>
      <c r="E29" s="28">
        <v>0</v>
      </c>
      <c r="F29" s="28">
        <v>0</v>
      </c>
      <c r="G29" s="15" t="b">
        <v>0</v>
      </c>
      <c r="H29" s="15"/>
      <c r="I29" s="15"/>
      <c r="J29" s="15"/>
      <c r="K29" s="15"/>
      <c r="L29" s="15"/>
      <c r="M29" s="15"/>
    </row>
    <row r="30" spans="1:13" ht="24" customHeight="1" x14ac:dyDescent="0.25">
      <c r="A30" s="2" t="s">
        <v>37</v>
      </c>
      <c r="B30" s="1"/>
      <c r="C30" s="1"/>
      <c r="D30" s="31"/>
      <c r="E30" s="28">
        <v>0</v>
      </c>
      <c r="F30" s="28">
        <v>0</v>
      </c>
      <c r="G30" s="15" t="b">
        <v>0</v>
      </c>
      <c r="H30" s="15"/>
      <c r="I30" s="15"/>
      <c r="J30" s="15"/>
      <c r="K30" s="15"/>
      <c r="L30" s="15"/>
      <c r="M30" s="15"/>
    </row>
    <row r="31" spans="1:13" ht="15" customHeight="1" x14ac:dyDescent="0.25">
      <c r="A31" s="2" t="s">
        <v>38</v>
      </c>
      <c r="B31" s="1"/>
      <c r="C31" s="1"/>
      <c r="D31" s="31"/>
      <c r="E31" s="28">
        <v>0</v>
      </c>
      <c r="F31" s="28">
        <v>0</v>
      </c>
      <c r="G31" s="15" t="b">
        <v>0</v>
      </c>
      <c r="H31" s="15"/>
      <c r="I31" s="15"/>
      <c r="J31" s="15"/>
      <c r="K31" s="15"/>
      <c r="L31" s="15"/>
      <c r="M31" s="15"/>
    </row>
    <row r="32" spans="1:13" ht="15" customHeight="1" x14ac:dyDescent="0.25">
      <c r="A32" s="2" t="s">
        <v>39</v>
      </c>
      <c r="B32" s="1"/>
      <c r="C32" s="1"/>
      <c r="D32" s="31"/>
      <c r="E32" s="28">
        <v>0</v>
      </c>
      <c r="F32" s="28">
        <v>0</v>
      </c>
      <c r="G32" s="15" t="b">
        <v>0</v>
      </c>
      <c r="H32" s="15"/>
      <c r="I32" s="15"/>
      <c r="J32" s="15"/>
      <c r="K32" s="15"/>
      <c r="L32" s="15"/>
      <c r="M32" s="15"/>
    </row>
    <row r="33" spans="1:13" ht="15" customHeight="1" x14ac:dyDescent="0.25">
      <c r="A33" s="2" t="s">
        <v>40</v>
      </c>
      <c r="B33" s="1"/>
      <c r="C33" s="1"/>
      <c r="D33" s="31"/>
      <c r="E33" s="28">
        <v>0</v>
      </c>
      <c r="F33" s="28">
        <v>0</v>
      </c>
      <c r="G33" s="15" t="b">
        <v>0</v>
      </c>
      <c r="H33" s="15"/>
      <c r="I33" s="15"/>
      <c r="J33" s="15"/>
      <c r="K33" s="15"/>
      <c r="L33" s="15"/>
      <c r="M33" s="15"/>
    </row>
    <row r="34" spans="1:13" ht="15" customHeight="1" x14ac:dyDescent="0.25">
      <c r="A34" s="2" t="s">
        <v>41</v>
      </c>
      <c r="B34" s="1"/>
      <c r="C34" s="1"/>
      <c r="D34" s="31"/>
      <c r="E34" s="28">
        <v>10799944.9</v>
      </c>
      <c r="F34" s="28">
        <v>12674781.99</v>
      </c>
      <c r="G34" s="15" t="b">
        <v>1</v>
      </c>
      <c r="H34" s="15"/>
      <c r="I34" s="15"/>
      <c r="J34" s="15"/>
      <c r="K34" s="15"/>
      <c r="L34" s="15"/>
      <c r="M34" s="15"/>
    </row>
    <row r="35" spans="1:13" ht="15" customHeight="1" x14ac:dyDescent="0.25">
      <c r="A35" s="2" t="s">
        <v>42</v>
      </c>
      <c r="B35" s="1"/>
      <c r="C35" s="1"/>
      <c r="D35" s="31"/>
      <c r="E35" s="28">
        <v>-8621681.3499999996</v>
      </c>
      <c r="F35" s="28">
        <v>-10671546.75</v>
      </c>
      <c r="G35" s="15" t="b">
        <v>1</v>
      </c>
      <c r="H35" s="15"/>
      <c r="I35" s="15"/>
      <c r="J35" s="15"/>
      <c r="K35" s="15"/>
      <c r="L35" s="15"/>
      <c r="M35" s="15"/>
    </row>
    <row r="36" spans="1:13" ht="15" customHeight="1" x14ac:dyDescent="0.25">
      <c r="A36" s="2" t="s">
        <v>43</v>
      </c>
      <c r="B36" s="1"/>
      <c r="C36" s="1"/>
      <c r="D36" s="31"/>
      <c r="E36" s="28">
        <v>0</v>
      </c>
      <c r="F36" s="28">
        <v>0</v>
      </c>
      <c r="G36" s="15" t="b">
        <v>0</v>
      </c>
      <c r="H36" s="15"/>
      <c r="I36" s="15"/>
      <c r="J36" s="15"/>
      <c r="K36" s="15"/>
      <c r="L36" s="15"/>
      <c r="M36" s="15"/>
    </row>
    <row r="37" spans="1:13" ht="15" customHeight="1" x14ac:dyDescent="0.25">
      <c r="A37" s="2" t="s">
        <v>44</v>
      </c>
      <c r="B37" s="1"/>
      <c r="C37" s="1"/>
      <c r="D37" s="31"/>
      <c r="E37" s="28">
        <v>-8621681.3499999996</v>
      </c>
      <c r="F37" s="28">
        <v>-10671546.75</v>
      </c>
      <c r="G37" s="15" t="b">
        <v>0</v>
      </c>
      <c r="H37" s="15"/>
      <c r="I37" s="15"/>
      <c r="J37" s="15"/>
      <c r="K37" s="15"/>
      <c r="L37" s="15"/>
      <c r="M37" s="15"/>
    </row>
    <row r="38" spans="1:13" ht="15" customHeight="1" x14ac:dyDescent="0.25">
      <c r="A38" s="2" t="s">
        <v>45</v>
      </c>
      <c r="B38" s="1"/>
      <c r="C38" s="1"/>
      <c r="D38" s="31"/>
      <c r="E38" s="28">
        <v>0</v>
      </c>
      <c r="F38" s="28">
        <v>0</v>
      </c>
      <c r="G38" s="15" t="b">
        <v>0</v>
      </c>
      <c r="H38" s="15"/>
      <c r="I38" s="15"/>
      <c r="J38" s="15"/>
      <c r="K38" s="15"/>
      <c r="L38" s="15"/>
      <c r="M38" s="15"/>
    </row>
    <row r="39" spans="1:13" ht="15" customHeight="1" x14ac:dyDescent="0.25">
      <c r="A39" s="2" t="s">
        <v>46</v>
      </c>
      <c r="B39" s="1"/>
      <c r="C39" s="1"/>
      <c r="D39" s="31"/>
      <c r="E39" s="28">
        <v>2178263.5499999998</v>
      </c>
      <c r="F39" s="28">
        <v>2003235.24</v>
      </c>
      <c r="G39" s="15" t="b">
        <v>1</v>
      </c>
      <c r="H39" s="15"/>
      <c r="I39" s="15"/>
      <c r="J39" s="15"/>
      <c r="K39" s="15"/>
      <c r="L39" s="15"/>
      <c r="M39" s="15"/>
    </row>
    <row r="40" spans="1:13" ht="15" customHeight="1" x14ac:dyDescent="0.25">
      <c r="A40" s="20"/>
      <c r="B40" s="20"/>
      <c r="C40" s="20"/>
      <c r="D40" s="20"/>
      <c r="E40" s="21"/>
      <c r="F40" s="22"/>
      <c r="G40" s="15"/>
      <c r="H40" s="15"/>
      <c r="I40" s="15"/>
      <c r="J40" s="15"/>
      <c r="K40" s="15"/>
      <c r="L40" s="15"/>
      <c r="M40" s="15"/>
    </row>
    <row r="41" spans="1:13" ht="13.5" hidden="1" customHeight="1" x14ac:dyDescent="0.25">
      <c r="A41" s="32" t="s">
        <v>9</v>
      </c>
      <c r="B41" s="32"/>
      <c r="C41" s="32"/>
      <c r="D41" s="32"/>
      <c r="E41" s="18"/>
      <c r="F41" s="18"/>
      <c r="G41" s="29">
        <v>2024</v>
      </c>
    </row>
    <row r="42" spans="1:13" ht="15" customHeight="1" x14ac:dyDescent="0.25">
      <c r="A42" s="32"/>
      <c r="B42" s="32"/>
      <c r="C42" s="32"/>
      <c r="D42" s="32"/>
      <c r="E42" s="23"/>
      <c r="F42" s="30">
        <v>0</v>
      </c>
      <c r="G42" s="15" t="b">
        <v>0</v>
      </c>
    </row>
    <row r="43" spans="1:13" ht="15" customHeight="1" x14ac:dyDescent="0.25">
      <c r="A43" s="24"/>
      <c r="B43" s="24"/>
      <c r="C43" s="24"/>
      <c r="D43" s="24"/>
      <c r="E43" s="23"/>
      <c r="F43" s="23"/>
      <c r="G43" s="15"/>
    </row>
    <row r="44" spans="1:13" ht="36" customHeight="1" x14ac:dyDescent="0.25">
      <c r="A44" s="14" t="s">
        <v>10</v>
      </c>
      <c r="B44" s="14"/>
      <c r="C44" s="14" t="str">
        <f>G44&amp;CHAR(10)&amp;"......................................."&amp;CHAR(10)&amp;"rok, miesiąc, dzień"</f>
        <v>2025.03.07
.......................................
rok, miesiąc, dzień</v>
      </c>
      <c r="D44" s="14"/>
      <c r="E44" s="14" t="s">
        <v>12</v>
      </c>
      <c r="F44" s="13"/>
      <c r="G44" s="15" t="s">
        <v>11</v>
      </c>
    </row>
    <row r="45" spans="1:13" ht="15" customHeight="1" x14ac:dyDescent="0.25"/>
    <row r="46" spans="1:13" ht="15" customHeight="1" x14ac:dyDescent="0.25"/>
    <row r="47" spans="1:13" ht="15" customHeight="1" x14ac:dyDescent="0.25"/>
    <row r="48" spans="1:13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</sheetData>
  <mergeCells count="53">
    <mergeCell ref="A35:D35"/>
    <mergeCell ref="A36:D36"/>
    <mergeCell ref="A37:D37"/>
    <mergeCell ref="A38:D38"/>
    <mergeCell ref="A39:D39"/>
    <mergeCell ref="A30:D30"/>
    <mergeCell ref="A31:D31"/>
    <mergeCell ref="A32:D32"/>
    <mergeCell ref="A33:D33"/>
    <mergeCell ref="A34:D34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15:D15"/>
    <mergeCell ref="A16:D16"/>
    <mergeCell ref="A17:D17"/>
    <mergeCell ref="A18:D18"/>
    <mergeCell ref="A19:D19"/>
    <mergeCell ref="A2:F2"/>
    <mergeCell ref="E3:F3"/>
    <mergeCell ref="E8:F8"/>
    <mergeCell ref="C3:D3"/>
    <mergeCell ref="C4:D4"/>
    <mergeCell ref="C5:D5"/>
    <mergeCell ref="C6:D6"/>
    <mergeCell ref="C7:D7"/>
    <mergeCell ref="C8:D8"/>
    <mergeCell ref="A3:B3"/>
    <mergeCell ref="A4:B4"/>
    <mergeCell ref="E4:F6"/>
    <mergeCell ref="C44:D44"/>
    <mergeCell ref="E44:F44"/>
    <mergeCell ref="A9:B9"/>
    <mergeCell ref="E9:F9"/>
    <mergeCell ref="A5:B5"/>
    <mergeCell ref="A6:B6"/>
    <mergeCell ref="A7:B7"/>
    <mergeCell ref="A8:B8"/>
    <mergeCell ref="A11:D11"/>
    <mergeCell ref="A12:D12"/>
    <mergeCell ref="A44:B44"/>
    <mergeCell ref="A41:D41"/>
    <mergeCell ref="C9:D9"/>
    <mergeCell ref="A42:D42"/>
    <mergeCell ref="A13:D13"/>
    <mergeCell ref="A14:D14"/>
  </mergeCells>
  <conditionalFormatting sqref="A12:F39">
    <cfRule type="expression" dxfId="5" priority="11">
      <formula>$G12</formula>
    </cfRule>
  </conditionalFormatting>
  <conditionalFormatting sqref="E7">
    <cfRule type="expression" dxfId="4" priority="1">
      <formula>$G7&lt;2018</formula>
    </cfRule>
  </conditionalFormatting>
  <conditionalFormatting sqref="E12:E39">
    <cfRule type="expression" dxfId="3" priority="10">
      <formula>AND($G$3,$E12=0)</formula>
    </cfRule>
  </conditionalFormatting>
  <conditionalFormatting sqref="F7">
    <cfRule type="expression" dxfId="2" priority="2">
      <formula>$G7&lt;2018</formula>
    </cfRule>
  </conditionalFormatting>
  <conditionalFormatting sqref="F12:F39">
    <cfRule type="expression" dxfId="1" priority="9">
      <formula>AND($G$3,$F12=0)</formula>
    </cfRule>
  </conditionalFormatting>
  <conditionalFormatting sqref="F42">
    <cfRule type="expression" dxfId="0" priority="7">
      <formula>OR($G42=FALSE,AND($G$3,$F42=0))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25.01.0002.39856, VULCAN sp. z o.o., licencja: bialystok, Miasto Białystok, ul. Słonimska 1, 15-950 Białystok&amp;C&amp;"Calibri"&amp;8Strona &amp;P z &amp;N
&amp;R
&amp;"Calibri"&amp;7</oddFooter>
  </headerFooter>
  <ignoredErrors>
    <ignoredError sqref="A1:H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sp05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Zest. zmian w funduszu jednostki</dc:title>
  <dc:subject/>
  <dc:creator>Finanse VULCAN wersja 25.01.0002.39856</dc:creator>
  <cp:keywords/>
  <dc:description/>
  <cp:lastModifiedBy>Agnieszka Sokołowska</cp:lastModifiedBy>
  <cp:lastPrinted>2017-03-30T11:54:44Z</cp:lastPrinted>
  <dcterms:created xsi:type="dcterms:W3CDTF">2017-03-27T06:22:35Z</dcterms:created>
  <dcterms:modified xsi:type="dcterms:W3CDTF">2025-04-30T06:45:25Z</dcterms:modified>
  <cp:category/>
</cp:coreProperties>
</file>